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983efe3bbf6bf9a/Documents/CSS/Reference Material/"/>
    </mc:Choice>
  </mc:AlternateContent>
  <xr:revisionPtr revIDLastSave="12" documentId="8_{F18DEE41-4BA4-4DDA-848B-A62915E477AE}" xr6:coauthVersionLast="47" xr6:coauthVersionMax="47" xr10:uidLastSave="{61135040-0EC0-42E9-B9BE-7549ED957D46}"/>
  <bookViews>
    <workbookView xWindow="-108" yWindow="-108" windowWidth="23256" windowHeight="12576" activeTab="1" xr2:uid="{7999293F-7A35-4C5A-8BC0-A1CE34800BE3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2" l="1"/>
  <c r="K11" i="2"/>
  <c r="K10" i="2"/>
  <c r="K9" i="2"/>
  <c r="K8" i="2"/>
  <c r="K7" i="2"/>
  <c r="K6" i="2"/>
  <c r="K5" i="2"/>
  <c r="H12" i="2"/>
  <c r="H11" i="2"/>
  <c r="H10" i="2"/>
  <c r="H9" i="2"/>
  <c r="H8" i="2"/>
  <c r="H7" i="2"/>
  <c r="H6" i="2"/>
  <c r="H5" i="2"/>
  <c r="E12" i="2"/>
  <c r="E11" i="2"/>
  <c r="E10" i="2"/>
  <c r="E9" i="2"/>
  <c r="E8" i="2"/>
  <c r="E7" i="2"/>
  <c r="E6" i="2"/>
  <c r="E5" i="2"/>
</calcChain>
</file>

<file path=xl/sharedStrings.xml><?xml version="1.0" encoding="utf-8"?>
<sst xmlns="http://schemas.openxmlformats.org/spreadsheetml/2006/main" count="27" uniqueCount="19">
  <si>
    <t>The 2021 poverty guidelines are in effect as of January 13, 2021</t>
  </si>
  <si>
    <t>The Federal Register notice for the 2021 Poverty Guidelines will be published the week of January 18 through January 22, 2021.</t>
  </si>
  <si>
    <t>2021 POVERTY GUIDELINES FOR THE 48 CONTIGUOUS STATES AND THE DISTRICT OF COLUMBIA</t>
  </si>
  <si>
    <t>PERSONS IN FAMILY/HOUSEHOLD</t>
  </si>
  <si>
    <t>POVERTY GUIDELINE</t>
  </si>
  <si>
    <t>For families/households with more than 8 persons, add $4,540 for each additional person.</t>
  </si>
  <si>
    <t>2021 POVERTY GUIDELINES FOR ALASKA</t>
  </si>
  <si>
    <t>For families/households with more than 8 persons, add $5,680 for each additional person.</t>
  </si>
  <si>
    <t>2021 POVERTY GUIDELINES FOR HAWAII</t>
  </si>
  <si>
    <t>For families/households with more than 8 persons, add $5,220 for each additional person.</t>
  </si>
  <si>
    <t>HHS Federal Poverty Guidelines 2021</t>
  </si>
  <si>
    <t>48 Contiguous States and Washington D.C.</t>
  </si>
  <si>
    <t>150% FPL</t>
  </si>
  <si>
    <t>Household Size</t>
  </si>
  <si>
    <t>Over 8 Add</t>
  </si>
  <si>
    <t>Per Person</t>
  </si>
  <si>
    <t>Federal Poverty Levels: 2021</t>
  </si>
  <si>
    <t>Alaska</t>
  </si>
  <si>
    <t>Hawaii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</si>
</sst>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F2F2F"/>
      <name val="Arial"/>
      <family val="2"/>
    </font>
    <font>
      <b/>
      <sz val="11"/>
      <color rgb="FF333333"/>
      <name val="Arial"/>
      <family val="2"/>
    </font>
    <font>
      <b/>
      <sz val="11"/>
      <color rgb="FF2F2F2F"/>
      <name val="Arial"/>
      <family val="2"/>
    </font>
    <font>
      <sz val="11"/>
      <color rgb="FF444444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Barlow"/>
    </font>
    <font>
      <sz val="10"/>
      <color theme="1"/>
      <name val="Barlow"/>
    </font>
    <font>
      <b/>
      <sz val="10"/>
      <color theme="1"/>
      <name val="Barlow"/>
    </font>
    <font>
      <sz val="10"/>
      <color rgb="FF444444"/>
      <name val="Barlow"/>
    </font>
    <font>
      <b/>
      <sz val="16"/>
      <color theme="0"/>
      <name val="Barlow"/>
    </font>
    <font>
      <b/>
      <sz val="10"/>
      <color rgb="FF444444"/>
      <name val="Barlow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CE9F9"/>
        <bgColor indexed="64"/>
      </patternFill>
    </fill>
    <fill>
      <patternFill patternType="solid">
        <fgColor rgb="FFEDFC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CDEA"/>
        <bgColor indexed="64"/>
      </patternFill>
    </fill>
    <fill>
      <patternFill patternType="solid">
        <fgColor rgb="FF056839"/>
        <bgColor indexed="64"/>
      </patternFill>
    </fill>
  </fills>
  <borders count="25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CCCCCC"/>
      </right>
      <top/>
      <bottom/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1" applyNumberFormat="1" applyFont="1"/>
    <xf numFmtId="0" fontId="4" fillId="0" borderId="0" xfId="0" applyFont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right"/>
    </xf>
    <xf numFmtId="0" fontId="5" fillId="3" borderId="1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left" vertical="top" wrapText="1"/>
    </xf>
    <xf numFmtId="6" fontId="6" fillId="2" borderId="5" xfId="0" applyNumberFormat="1" applyFont="1" applyFill="1" applyBorder="1" applyAlignment="1">
      <alignment horizontal="right" vertical="top" wrapText="1"/>
    </xf>
    <xf numFmtId="164" fontId="0" fillId="0" borderId="0" xfId="0" applyNumberFormat="1" applyFont="1"/>
    <xf numFmtId="0" fontId="6" fillId="2" borderId="1" xfId="0" applyFont="1" applyFill="1" applyBorder="1" applyAlignment="1">
      <alignment horizontal="left" vertical="top" wrapText="1"/>
    </xf>
    <xf numFmtId="6" fontId="6" fillId="2" borderId="4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right" wrapText="1"/>
    </xf>
    <xf numFmtId="0" fontId="6" fillId="4" borderId="2" xfId="0" applyFont="1" applyFill="1" applyBorder="1" applyAlignment="1">
      <alignment horizontal="left" vertical="top" wrapText="1"/>
    </xf>
    <xf numFmtId="6" fontId="6" fillId="4" borderId="5" xfId="0" applyNumberFormat="1" applyFont="1" applyFill="1" applyBorder="1" applyAlignment="1">
      <alignment horizontal="right" vertical="top" wrapText="1"/>
    </xf>
    <xf numFmtId="9" fontId="2" fillId="0" borderId="0" xfId="2" applyFont="1"/>
    <xf numFmtId="0" fontId="9" fillId="0" borderId="0" xfId="0" applyFont="1"/>
    <xf numFmtId="164" fontId="9" fillId="0" borderId="0" xfId="1" applyNumberFormat="1" applyFont="1"/>
    <xf numFmtId="9" fontId="10" fillId="0" borderId="0" xfId="2" applyFont="1" applyAlignment="1">
      <alignment wrapText="1"/>
    </xf>
    <xf numFmtId="0" fontId="10" fillId="0" borderId="0" xfId="0" applyFont="1" applyAlignment="1">
      <alignment wrapText="1"/>
    </xf>
    <xf numFmtId="164" fontId="10" fillId="0" borderId="0" xfId="1" applyNumberFormat="1" applyFont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6" fontId="11" fillId="2" borderId="15" xfId="0" applyNumberFormat="1" applyFont="1" applyFill="1" applyBorder="1" applyAlignment="1">
      <alignment horizontal="right" vertical="top" wrapText="1"/>
    </xf>
    <xf numFmtId="6" fontId="11" fillId="2" borderId="16" xfId="0" applyNumberFormat="1" applyFont="1" applyFill="1" applyBorder="1" applyAlignment="1">
      <alignment horizontal="right" vertical="top" wrapText="1"/>
    </xf>
    <xf numFmtId="6" fontId="11" fillId="2" borderId="17" xfId="0" applyNumberFormat="1" applyFont="1" applyFill="1" applyBorder="1" applyAlignment="1">
      <alignment horizontal="right" vertical="top" wrapText="1"/>
    </xf>
    <xf numFmtId="0" fontId="11" fillId="2" borderId="19" xfId="0" applyFont="1" applyFill="1" applyBorder="1" applyAlignment="1">
      <alignment horizontal="center" vertical="top" wrapText="1"/>
    </xf>
    <xf numFmtId="0" fontId="11" fillId="2" borderId="20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6" fontId="11" fillId="2" borderId="21" xfId="0" applyNumberFormat="1" applyFont="1" applyFill="1" applyBorder="1" applyAlignment="1">
      <alignment horizontal="right" vertical="top" wrapText="1"/>
    </xf>
    <xf numFmtId="6" fontId="11" fillId="2" borderId="22" xfId="0" applyNumberFormat="1" applyFont="1" applyFill="1" applyBorder="1" applyAlignment="1">
      <alignment horizontal="right" vertical="top" wrapText="1"/>
    </xf>
    <xf numFmtId="6" fontId="11" fillId="2" borderId="7" xfId="0" applyNumberFormat="1" applyFont="1" applyFill="1" applyBorder="1" applyAlignment="1">
      <alignment horizontal="right" vertical="top" wrapText="1"/>
    </xf>
    <xf numFmtId="6" fontId="11" fillId="2" borderId="9" xfId="0" applyNumberFormat="1" applyFont="1" applyFill="1" applyBorder="1" applyAlignment="1">
      <alignment horizontal="left" vertical="top" wrapText="1"/>
    </xf>
    <xf numFmtId="6" fontId="11" fillId="2" borderId="23" xfId="0" applyNumberFormat="1" applyFont="1" applyFill="1" applyBorder="1" applyAlignment="1">
      <alignment horizontal="right" vertical="top" wrapText="1"/>
    </xf>
    <xf numFmtId="6" fontId="11" fillId="2" borderId="24" xfId="0" applyNumberFormat="1" applyFont="1" applyFill="1" applyBorder="1" applyAlignment="1">
      <alignment horizontal="right" vertical="top" wrapText="1"/>
    </xf>
    <xf numFmtId="6" fontId="11" fillId="5" borderId="24" xfId="0" applyNumberFormat="1" applyFont="1" applyFill="1" applyBorder="1" applyAlignment="1">
      <alignment horizontal="right" vertical="top" wrapText="1"/>
    </xf>
    <xf numFmtId="0" fontId="13" fillId="6" borderId="18" xfId="0" applyFont="1" applyFill="1" applyBorder="1" applyAlignment="1">
      <alignment horizontal="center" vertical="top" wrapText="1"/>
    </xf>
    <xf numFmtId="6" fontId="13" fillId="6" borderId="14" xfId="0" applyNumberFormat="1" applyFont="1" applyFill="1" applyBorder="1" applyAlignment="1">
      <alignment horizontal="right" vertical="top" wrapText="1"/>
    </xf>
    <xf numFmtId="6" fontId="13" fillId="6" borderId="15" xfId="0" applyNumberFormat="1" applyFont="1" applyFill="1" applyBorder="1" applyAlignment="1">
      <alignment horizontal="right" vertical="top" wrapText="1"/>
    </xf>
    <xf numFmtId="0" fontId="13" fillId="6" borderId="19" xfId="0" applyFont="1" applyFill="1" applyBorder="1" applyAlignment="1">
      <alignment horizontal="center" vertical="top" wrapText="1"/>
    </xf>
    <xf numFmtId="6" fontId="13" fillId="6" borderId="16" xfId="0" applyNumberFormat="1" applyFont="1" applyFill="1" applyBorder="1" applyAlignment="1">
      <alignment horizontal="right" vertical="top" wrapText="1"/>
    </xf>
    <xf numFmtId="6" fontId="13" fillId="6" borderId="17" xfId="0" applyNumberFormat="1" applyFont="1" applyFill="1" applyBorder="1" applyAlignment="1">
      <alignment horizontal="right" vertical="top" wrapText="1"/>
    </xf>
    <xf numFmtId="0" fontId="8" fillId="7" borderId="6" xfId="0" applyFont="1" applyFill="1" applyBorder="1" applyAlignment="1">
      <alignment horizontal="center" wrapText="1"/>
    </xf>
    <xf numFmtId="0" fontId="8" fillId="7" borderId="10" xfId="0" applyFont="1" applyFill="1" applyBorder="1" applyAlignment="1">
      <alignment horizontal="right" wrapText="1"/>
    </xf>
    <xf numFmtId="9" fontId="8" fillId="7" borderId="9" xfId="0" applyNumberFormat="1" applyFont="1" applyFill="1" applyBorder="1" applyAlignment="1">
      <alignment horizontal="right" wrapText="1"/>
    </xf>
    <xf numFmtId="0" fontId="8" fillId="7" borderId="12" xfId="0" applyFont="1" applyFill="1" applyBorder="1" applyAlignment="1">
      <alignment horizontal="right" wrapText="1"/>
    </xf>
    <xf numFmtId="9" fontId="8" fillId="7" borderId="13" xfId="0" applyNumberFormat="1" applyFont="1" applyFill="1" applyBorder="1" applyAlignment="1">
      <alignment horizontal="right" wrapText="1"/>
    </xf>
    <xf numFmtId="9" fontId="8" fillId="7" borderId="1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56839"/>
      <color rgb="FFA9B758"/>
      <color rgb="FFE8CDEA"/>
      <color rgb="FF38CD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804E3-A586-432B-A15D-6E496B78766C}">
  <dimension ref="A1:K37"/>
  <sheetViews>
    <sheetView showGridLines="0" topLeftCell="A16" workbookViewId="0">
      <selection activeCell="F6" sqref="F6"/>
    </sheetView>
  </sheetViews>
  <sheetFormatPr defaultRowHeight="14.4" x14ac:dyDescent="0.3"/>
  <cols>
    <col min="1" max="1" width="68.77734375" style="6" customWidth="1"/>
    <col min="2" max="2" width="13.109375" style="7" customWidth="1"/>
    <col min="3" max="3" width="10.109375" style="1" bestFit="1" customWidth="1"/>
    <col min="4" max="6" width="8.88671875" style="6"/>
    <col min="7" max="7" width="10.109375" style="1" bestFit="1" customWidth="1"/>
    <col min="8" max="9" width="8.88671875" style="6"/>
    <col min="10" max="10" width="10.109375" style="1" bestFit="1" customWidth="1"/>
    <col min="11" max="11" width="9.109375" style="1" bestFit="1" customWidth="1"/>
    <col min="12" max="16384" width="8.88671875" style="6"/>
  </cols>
  <sheetData>
    <row r="1" spans="1:11" s="2" customFormat="1" ht="23.4" customHeight="1" x14ac:dyDescent="0.35">
      <c r="A1" s="56" t="s">
        <v>10</v>
      </c>
      <c r="B1" s="56"/>
      <c r="C1" s="4"/>
      <c r="G1" s="4"/>
      <c r="J1" s="4"/>
      <c r="K1" s="4"/>
    </row>
    <row r="2" spans="1:11" s="2" customFormat="1" ht="23.4" customHeight="1" x14ac:dyDescent="0.3">
      <c r="A2" s="5" t="s">
        <v>0</v>
      </c>
      <c r="B2" s="3"/>
      <c r="C2" s="4"/>
      <c r="G2" s="4"/>
      <c r="J2" s="4"/>
      <c r="K2" s="4"/>
    </row>
    <row r="3" spans="1:11" s="2" customFormat="1" ht="41.4" customHeight="1" x14ac:dyDescent="0.3">
      <c r="A3" s="5" t="s">
        <v>1</v>
      </c>
      <c r="B3" s="3"/>
      <c r="C3" s="4"/>
      <c r="G3" s="4"/>
      <c r="J3" s="4"/>
      <c r="K3" s="4"/>
    </row>
    <row r="4" spans="1:11" ht="15" thickBot="1" x14ac:dyDescent="0.35"/>
    <row r="5" spans="1:11" s="2" customFormat="1" ht="51" customHeight="1" thickBot="1" x14ac:dyDescent="0.35">
      <c r="A5" s="57" t="s">
        <v>2</v>
      </c>
      <c r="B5" s="58"/>
      <c r="C5" s="4"/>
      <c r="G5" s="4"/>
      <c r="J5" s="4"/>
      <c r="K5" s="4"/>
    </row>
    <row r="6" spans="1:11" s="2" customFormat="1" ht="28.8" thickBot="1" x14ac:dyDescent="0.35">
      <c r="A6" s="8" t="s">
        <v>3</v>
      </c>
      <c r="B6" s="9" t="s">
        <v>4</v>
      </c>
      <c r="C6" s="19"/>
      <c r="G6" s="4"/>
      <c r="J6" s="4"/>
      <c r="K6" s="4"/>
    </row>
    <row r="7" spans="1:11" ht="40.799999999999997" customHeight="1" thickBot="1" x14ac:dyDescent="0.35">
      <c r="A7" s="54" t="s">
        <v>5</v>
      </c>
      <c r="B7" s="55"/>
    </row>
    <row r="8" spans="1:11" ht="15" thickBot="1" x14ac:dyDescent="0.35">
      <c r="A8" s="10">
        <v>1</v>
      </c>
      <c r="B8" s="11">
        <v>12880</v>
      </c>
    </row>
    <row r="9" spans="1:11" ht="15" thickBot="1" x14ac:dyDescent="0.35">
      <c r="A9" s="10">
        <v>2</v>
      </c>
      <c r="B9" s="11">
        <v>17420</v>
      </c>
    </row>
    <row r="10" spans="1:11" ht="15" thickBot="1" x14ac:dyDescent="0.35">
      <c r="A10" s="10">
        <v>3</v>
      </c>
      <c r="B10" s="11">
        <v>21960</v>
      </c>
    </row>
    <row r="11" spans="1:11" ht="15" thickBot="1" x14ac:dyDescent="0.35">
      <c r="A11" s="10">
        <v>4</v>
      </c>
      <c r="B11" s="11">
        <v>26500</v>
      </c>
    </row>
    <row r="12" spans="1:11" ht="15" thickBot="1" x14ac:dyDescent="0.35">
      <c r="A12" s="10">
        <v>5</v>
      </c>
      <c r="B12" s="11">
        <v>31040</v>
      </c>
    </row>
    <row r="13" spans="1:11" ht="15" thickBot="1" x14ac:dyDescent="0.35">
      <c r="A13" s="10">
        <v>6</v>
      </c>
      <c r="B13" s="11">
        <v>35580</v>
      </c>
      <c r="H13" s="12"/>
    </row>
    <row r="14" spans="1:11" ht="15" thickBot="1" x14ac:dyDescent="0.35">
      <c r="A14" s="10">
        <v>7</v>
      </c>
      <c r="B14" s="11">
        <v>40120</v>
      </c>
    </row>
    <row r="15" spans="1:11" ht="15" thickBot="1" x14ac:dyDescent="0.35">
      <c r="A15" s="13">
        <v>8</v>
      </c>
      <c r="B15" s="14">
        <v>44660</v>
      </c>
    </row>
    <row r="16" spans="1:11" s="2" customFormat="1" ht="30.6" customHeight="1" thickBot="1" x14ac:dyDescent="0.35">
      <c r="A16" s="57" t="s">
        <v>6</v>
      </c>
      <c r="B16" s="58"/>
      <c r="C16" s="4"/>
      <c r="G16" s="4"/>
      <c r="J16" s="4"/>
      <c r="K16" s="4"/>
    </row>
    <row r="17" spans="1:11" s="2" customFormat="1" ht="28.8" thickBot="1" x14ac:dyDescent="0.35">
      <c r="A17" s="8" t="s">
        <v>3</v>
      </c>
      <c r="B17" s="9" t="s">
        <v>4</v>
      </c>
      <c r="C17" s="4"/>
      <c r="G17" s="4"/>
      <c r="J17" s="4"/>
      <c r="K17" s="4"/>
    </row>
    <row r="18" spans="1:11" ht="40.799999999999997" customHeight="1" thickBot="1" x14ac:dyDescent="0.35">
      <c r="A18" s="54" t="s">
        <v>7</v>
      </c>
      <c r="B18" s="55"/>
    </row>
    <row r="19" spans="1:11" ht="15" thickBot="1" x14ac:dyDescent="0.35">
      <c r="A19" s="10">
        <v>1</v>
      </c>
      <c r="B19" s="11">
        <v>16090</v>
      </c>
    </row>
    <row r="20" spans="1:11" ht="15" thickBot="1" x14ac:dyDescent="0.35">
      <c r="A20" s="10">
        <v>2</v>
      </c>
      <c r="B20" s="11">
        <v>21770</v>
      </c>
    </row>
    <row r="21" spans="1:11" ht="15" thickBot="1" x14ac:dyDescent="0.35">
      <c r="A21" s="10">
        <v>3</v>
      </c>
      <c r="B21" s="11">
        <v>27450</v>
      </c>
    </row>
    <row r="22" spans="1:11" ht="15" thickBot="1" x14ac:dyDescent="0.35">
      <c r="A22" s="10">
        <v>4</v>
      </c>
      <c r="B22" s="11">
        <v>33130</v>
      </c>
    </row>
    <row r="23" spans="1:11" ht="15" thickBot="1" x14ac:dyDescent="0.35">
      <c r="A23" s="10">
        <v>5</v>
      </c>
      <c r="B23" s="11">
        <v>38810</v>
      </c>
    </row>
    <row r="24" spans="1:11" ht="15" thickBot="1" x14ac:dyDescent="0.35">
      <c r="A24" s="10">
        <v>6</v>
      </c>
      <c r="B24" s="11">
        <v>44490</v>
      </c>
    </row>
    <row r="25" spans="1:11" ht="15" thickBot="1" x14ac:dyDescent="0.35">
      <c r="A25" s="10">
        <v>7</v>
      </c>
      <c r="B25" s="11">
        <v>50170</v>
      </c>
    </row>
    <row r="26" spans="1:11" ht="15" thickBot="1" x14ac:dyDescent="0.35">
      <c r="A26" s="13">
        <v>8</v>
      </c>
      <c r="B26" s="14">
        <v>55850</v>
      </c>
    </row>
    <row r="27" spans="1:11" ht="30.6" customHeight="1" thickBot="1" x14ac:dyDescent="0.35">
      <c r="A27" s="52" t="s">
        <v>8</v>
      </c>
      <c r="B27" s="53"/>
    </row>
    <row r="28" spans="1:11" ht="28.8" thickBot="1" x14ac:dyDescent="0.35">
      <c r="A28" s="15" t="s">
        <v>3</v>
      </c>
      <c r="B28" s="16" t="s">
        <v>4</v>
      </c>
    </row>
    <row r="29" spans="1:11" ht="40.799999999999997" customHeight="1" thickBot="1" x14ac:dyDescent="0.35">
      <c r="A29" s="54" t="s">
        <v>9</v>
      </c>
      <c r="B29" s="55"/>
    </row>
    <row r="30" spans="1:11" ht="15" thickBot="1" x14ac:dyDescent="0.35">
      <c r="A30" s="10">
        <v>1</v>
      </c>
      <c r="B30" s="11">
        <v>14820</v>
      </c>
    </row>
    <row r="31" spans="1:11" ht="15" thickBot="1" x14ac:dyDescent="0.35">
      <c r="A31" s="10">
        <v>2</v>
      </c>
      <c r="B31" s="11">
        <v>20040</v>
      </c>
    </row>
    <row r="32" spans="1:11" ht="15" thickBot="1" x14ac:dyDescent="0.35">
      <c r="A32" s="10">
        <v>3</v>
      </c>
      <c r="B32" s="11">
        <v>25260</v>
      </c>
    </row>
    <row r="33" spans="1:2" ht="15" thickBot="1" x14ac:dyDescent="0.35">
      <c r="A33" s="10">
        <v>4</v>
      </c>
      <c r="B33" s="11">
        <v>30480</v>
      </c>
    </row>
    <row r="34" spans="1:2" ht="15" thickBot="1" x14ac:dyDescent="0.35">
      <c r="A34" s="10">
        <v>5</v>
      </c>
      <c r="B34" s="11">
        <v>35700</v>
      </c>
    </row>
    <row r="35" spans="1:2" ht="15" thickBot="1" x14ac:dyDescent="0.35">
      <c r="A35" s="17">
        <v>6</v>
      </c>
      <c r="B35" s="18">
        <v>40920</v>
      </c>
    </row>
    <row r="36" spans="1:2" ht="15" thickBot="1" x14ac:dyDescent="0.35">
      <c r="A36" s="10">
        <v>7</v>
      </c>
      <c r="B36" s="11">
        <v>46140</v>
      </c>
    </row>
    <row r="37" spans="1:2" ht="15" thickBot="1" x14ac:dyDescent="0.35">
      <c r="A37" s="13">
        <v>8</v>
      </c>
      <c r="B37" s="14">
        <v>51360</v>
      </c>
    </row>
  </sheetData>
  <mergeCells count="7">
    <mergeCell ref="A27:B27"/>
    <mergeCell ref="A29:B29"/>
    <mergeCell ref="A1:B1"/>
    <mergeCell ref="A5:B5"/>
    <mergeCell ref="A7:B7"/>
    <mergeCell ref="A16:B16"/>
    <mergeCell ref="A18:B1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E25DF-7B6C-42AE-AD9D-52C08B706445}">
  <dimension ref="B1:N13"/>
  <sheetViews>
    <sheetView showGridLines="0" tabSelected="1" workbookViewId="0">
      <selection activeCell="N7" sqref="N7"/>
    </sheetView>
  </sheetViews>
  <sheetFormatPr defaultRowHeight="13.8" x14ac:dyDescent="0.3"/>
  <cols>
    <col min="1" max="1" width="4.21875" style="20" customWidth="1"/>
    <col min="2" max="2" width="12.77734375" style="25" customWidth="1"/>
    <col min="3" max="3" width="2.44140625" style="21" customWidth="1"/>
    <col min="4" max="4" width="12.77734375" style="20" customWidth="1"/>
    <col min="5" max="5" width="12.77734375" style="26" customWidth="1"/>
    <col min="6" max="6" width="2.44140625" style="21" customWidth="1"/>
    <col min="7" max="7" width="12.77734375" style="20" customWidth="1"/>
    <col min="8" max="8" width="12.77734375" style="26" customWidth="1"/>
    <col min="9" max="9" width="2.44140625" style="21" customWidth="1"/>
    <col min="10" max="10" width="12.77734375" style="20" customWidth="1"/>
    <col min="11" max="11" width="12.77734375" style="26" customWidth="1"/>
    <col min="12" max="12" width="8.88671875" style="20"/>
    <col min="13" max="13" width="10.109375" style="21" bestFit="1" customWidth="1"/>
    <col min="14" max="14" width="9.109375" style="21" bestFit="1" customWidth="1"/>
    <col min="15" max="16384" width="8.88671875" style="20"/>
  </cols>
  <sheetData>
    <row r="1" spans="2:14" ht="21.6" thickBot="1" x14ac:dyDescent="0.45">
      <c r="B1" s="59" t="s">
        <v>16</v>
      </c>
      <c r="C1" s="60"/>
      <c r="D1" s="60"/>
      <c r="E1" s="60"/>
      <c r="F1" s="60"/>
      <c r="G1" s="60"/>
      <c r="H1" s="60"/>
      <c r="I1" s="60"/>
      <c r="J1" s="60"/>
      <c r="K1" s="61"/>
    </row>
    <row r="3" spans="2:14" ht="14.4" thickBot="1" x14ac:dyDescent="0.35"/>
    <row r="4" spans="2:14" s="23" customFormat="1" ht="73.2" customHeight="1" thickBot="1" x14ac:dyDescent="0.35">
      <c r="B4" s="46" t="s">
        <v>13</v>
      </c>
      <c r="C4" s="22"/>
      <c r="D4" s="47" t="s">
        <v>11</v>
      </c>
      <c r="E4" s="48" t="s">
        <v>12</v>
      </c>
      <c r="F4" s="22"/>
      <c r="G4" s="49" t="s">
        <v>17</v>
      </c>
      <c r="H4" s="50" t="s">
        <v>12</v>
      </c>
      <c r="I4" s="22"/>
      <c r="J4" s="47" t="s">
        <v>18</v>
      </c>
      <c r="K4" s="51" t="s">
        <v>12</v>
      </c>
      <c r="M4" s="24"/>
      <c r="N4" s="24"/>
    </row>
    <row r="5" spans="2:14" ht="14.4" thickBot="1" x14ac:dyDescent="0.35">
      <c r="B5" s="40">
        <v>1</v>
      </c>
      <c r="D5" s="41">
        <v>12880</v>
      </c>
      <c r="E5" s="42">
        <f>D5*1.5</f>
        <v>19320</v>
      </c>
      <c r="G5" s="28">
        <v>16090</v>
      </c>
      <c r="H5" s="29">
        <f>G5*1.5</f>
        <v>24135</v>
      </c>
      <c r="J5" s="37">
        <v>14820</v>
      </c>
      <c r="K5" s="27">
        <f>J5*1.5</f>
        <v>22230</v>
      </c>
    </row>
    <row r="6" spans="2:14" ht="14.4" thickBot="1" x14ac:dyDescent="0.35">
      <c r="B6" s="30">
        <v>2</v>
      </c>
      <c r="D6" s="28">
        <v>17420</v>
      </c>
      <c r="E6" s="29">
        <f t="shared" ref="E6:E12" si="0">D6*1.5</f>
        <v>26130</v>
      </c>
      <c r="G6" s="28">
        <v>21770</v>
      </c>
      <c r="H6" s="29">
        <f t="shared" ref="H6:H12" si="1">G6*1.5</f>
        <v>32655</v>
      </c>
      <c r="J6" s="38">
        <v>20040</v>
      </c>
      <c r="K6" s="29">
        <f t="shared" ref="K6:K12" si="2">J6*1.5</f>
        <v>30060</v>
      </c>
    </row>
    <row r="7" spans="2:14" ht="14.4" thickBot="1" x14ac:dyDescent="0.35">
      <c r="B7" s="30">
        <v>3</v>
      </c>
      <c r="D7" s="28">
        <v>21960</v>
      </c>
      <c r="E7" s="29">
        <f t="shared" si="0"/>
        <v>32940</v>
      </c>
      <c r="G7" s="28">
        <v>27450</v>
      </c>
      <c r="H7" s="29">
        <f t="shared" si="1"/>
        <v>41175</v>
      </c>
      <c r="J7" s="38">
        <v>25260</v>
      </c>
      <c r="K7" s="29">
        <f t="shared" si="2"/>
        <v>37890</v>
      </c>
    </row>
    <row r="8" spans="2:14" ht="14.4" thickBot="1" x14ac:dyDescent="0.35">
      <c r="B8" s="43">
        <v>4</v>
      </c>
      <c r="D8" s="44">
        <v>26500</v>
      </c>
      <c r="E8" s="45">
        <f t="shared" si="0"/>
        <v>39750</v>
      </c>
      <c r="G8" s="28">
        <v>33130</v>
      </c>
      <c r="H8" s="29">
        <f t="shared" si="1"/>
        <v>49695</v>
      </c>
      <c r="J8" s="38">
        <v>30480</v>
      </c>
      <c r="K8" s="29">
        <f t="shared" si="2"/>
        <v>45720</v>
      </c>
    </row>
    <row r="9" spans="2:14" ht="14.4" thickBot="1" x14ac:dyDescent="0.35">
      <c r="B9" s="30">
        <v>5</v>
      </c>
      <c r="D9" s="28">
        <v>31040</v>
      </c>
      <c r="E9" s="29">
        <f t="shared" si="0"/>
        <v>46560</v>
      </c>
      <c r="G9" s="28">
        <v>38810</v>
      </c>
      <c r="H9" s="29">
        <f t="shared" si="1"/>
        <v>58215</v>
      </c>
      <c r="J9" s="38">
        <v>35700</v>
      </c>
      <c r="K9" s="29">
        <f t="shared" si="2"/>
        <v>53550</v>
      </c>
    </row>
    <row r="10" spans="2:14" ht="14.4" thickBot="1" x14ac:dyDescent="0.35">
      <c r="B10" s="30">
        <v>6</v>
      </c>
      <c r="D10" s="28">
        <v>35580</v>
      </c>
      <c r="E10" s="29">
        <f t="shared" si="0"/>
        <v>53370</v>
      </c>
      <c r="G10" s="28">
        <v>44490</v>
      </c>
      <c r="H10" s="29">
        <f t="shared" si="1"/>
        <v>66735</v>
      </c>
      <c r="J10" s="39">
        <v>40920</v>
      </c>
      <c r="K10" s="29">
        <f t="shared" si="2"/>
        <v>61380</v>
      </c>
    </row>
    <row r="11" spans="2:14" ht="14.4" thickBot="1" x14ac:dyDescent="0.35">
      <c r="B11" s="30">
        <v>7</v>
      </c>
      <c r="D11" s="28">
        <v>40120</v>
      </c>
      <c r="E11" s="29">
        <f t="shared" si="0"/>
        <v>60180</v>
      </c>
      <c r="G11" s="28">
        <v>50170</v>
      </c>
      <c r="H11" s="29">
        <f t="shared" si="1"/>
        <v>75255</v>
      </c>
      <c r="J11" s="38">
        <v>46140</v>
      </c>
      <c r="K11" s="29">
        <f t="shared" si="2"/>
        <v>69210</v>
      </c>
    </row>
    <row r="12" spans="2:14" ht="14.4" thickBot="1" x14ac:dyDescent="0.35">
      <c r="B12" s="31">
        <v>8</v>
      </c>
      <c r="D12" s="33">
        <v>44660</v>
      </c>
      <c r="E12" s="34">
        <f t="shared" si="0"/>
        <v>66990</v>
      </c>
      <c r="G12" s="33">
        <v>55850</v>
      </c>
      <c r="H12" s="34">
        <f t="shared" si="1"/>
        <v>83775</v>
      </c>
      <c r="J12" s="38">
        <v>51360</v>
      </c>
      <c r="K12" s="34">
        <f t="shared" si="2"/>
        <v>77040</v>
      </c>
    </row>
    <row r="13" spans="2:14" ht="14.4" thickBot="1" x14ac:dyDescent="0.35">
      <c r="B13" s="32" t="s">
        <v>14</v>
      </c>
      <c r="D13" s="35">
        <v>4540</v>
      </c>
      <c r="E13" s="36" t="s">
        <v>15</v>
      </c>
      <c r="G13" s="35">
        <v>5680</v>
      </c>
      <c r="H13" s="36" t="s">
        <v>15</v>
      </c>
      <c r="J13" s="35">
        <v>5220</v>
      </c>
      <c r="K13" s="36" t="s">
        <v>15</v>
      </c>
    </row>
  </sheetData>
  <mergeCells count="1">
    <mergeCell ref="B1:K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Nierman</dc:creator>
  <cp:lastModifiedBy>Nancy Nierman</cp:lastModifiedBy>
  <dcterms:created xsi:type="dcterms:W3CDTF">2021-01-21T16:09:21Z</dcterms:created>
  <dcterms:modified xsi:type="dcterms:W3CDTF">2021-11-08T17:28:54Z</dcterms:modified>
</cp:coreProperties>
</file>